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2" documentId="8_{E2BCF452-4410-4D88-8F89-59FEF6626AB2}" xr6:coauthVersionLast="47" xr6:coauthVersionMax="47" xr10:uidLastSave="{BC472085-74FE-4FF2-95B6-E695F18538DF}"/>
  <bookViews>
    <workbookView xWindow="-110" yWindow="-110" windowWidth="38620" windowHeight="21100" xr2:uid="{FFC7718C-3AC8-453F-971E-ADB0B5338871}"/>
  </bookViews>
  <sheets>
    <sheet name="Парапет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<sst xmlns="http://schemas.openxmlformats.org/spreadsheetml/2006/main" count="31" uniqueCount="31">
  <si>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Прайс-лист ООО «ТАУКОМ»</t>
  </si>
  <si>
    <t>https://www.taucom.ru/</t>
  </si>
  <si>
    <t>Парапетные консоли
и их части</t>
  </si>
  <si>
    <t>Название</t>
  </si>
  <si>
    <t>Описание</t>
  </si>
  <si>
    <t>Артикул
(ссылка)</t>
  </si>
  <si>
    <t xml:space="preserve">Цена с НДС  </t>
  </si>
  <si>
    <t>Консоль парапетная TAU-R1250SM, вылет 0,65-1,25 м, две линии</t>
  </si>
  <si>
    <t>Консоль парапетная, 2 линии
Ригель со стойкой и укосиной
Вылет 0,65-1,25 м
АКЗ (окраска) порошковая
цвет оранжевый или по запросу</t>
  </si>
  <si>
    <t>Консоль парапетная TAU-R1250SM-2, вылет 0,65-1,25 м, две линии</t>
  </si>
  <si>
    <t>Консоль парапетная, 2 линии
Ригель с упором и укосиной
Вылет 0,65-1,25 м
АКЗ (окраска) порошковая
цвет оранжевый или по запросу</t>
  </si>
  <si>
    <t>Консоль парапетная TAU-R1250SM-P, вылет 0,65-1,25 м, две линии</t>
  </si>
  <si>
    <t>Консоль парапетная, 2 линии
с распорной стойкой
Вылет 0,65-1,25 м
АКЗ (окраска) порошковая
цвет оранжевый или по запросу</t>
  </si>
  <si>
    <t>Балка фронтальная парапетной консоли TAU-R1250SM с оголовком</t>
  </si>
  <si>
    <t>Балка фронтальная с оголовком
парапетной консоли универсальная
Сечение трубы 70х70х4 мм
Окраска порошковая
Цвет оранжевый или по запросу</t>
  </si>
  <si>
    <t>Ригель парапетной консоли TAU-R1250SM со стойкой и укосиной</t>
  </si>
  <si>
    <t>Ригель горизонтальный
парапетной консоли TAU-R1250SM
Сечение трубы 80х80х4 мм
Окраска порошковая
Цвет оранжевый или по запросу</t>
  </si>
  <si>
    <t>Ригель парапетной консоли TAU-R1250SM-2 с укосиной и упором</t>
  </si>
  <si>
    <t>Ригель горизонтальный
парапетной консоли TAU-R1250SM-2
Сечение трубы 80х80х4 мм
Окраска порошковая
Цвет оранжевый или по запросу</t>
  </si>
  <si>
    <t>Узел зажимной парапетной консоли TAU-R1250SM</t>
  </si>
  <si>
    <t>Узел зажимной на 2 винта
парапетной консоли универсальный
Сечение трубы 80х80х4 мм
Окраска порошковая
Цвет оранжевый или по запросу</t>
  </si>
  <si>
    <t>Винт ходовой с рукоятью парапетной консоли TAU-R1250SM, L=300мм</t>
  </si>
  <si>
    <t>Винт ходовой парапетной консоли
Резьба М30, длина 300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</si>
  <si>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TAU-R1250SM, 350мм</t>
  </si>
  <si>
    <t>Винт ходовой парапетной консоли
Резьба М30, длина 350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</si>
  <si>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450мм</t>
  </si>
  <si>
    <t>Винт ходовой парапетной консоли
Резьба М30, длина 450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</si>
  <si>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550мм</t>
  </si>
  <si>
    <t>Винт ходовой парапетной консоли
Резьба М30, длина 550 мм
Рукоять приварная гладкая D20
Окраска рукояти порошковая
Поверхность винта оцинкованная</t>
  </si>
  <si>
    <t>Пята опорная ходового винта парапетной консоли TAU-R1250SM</t>
  </si>
  <si>
    <t>Пята опорная парапетной консоли
под ходовой винт, с чашкой
Размер 100х100 мм
Окраска порошковая глянцевая
Цвет черный или 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</si>
</sst>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sz val="11"/>
      <color rgb="FF0070C0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3527AD-4C12-417A-A664-9B64AE781C0B}" name="Таблица1334" displayName="Таблица1334" ref="A4:D16" totalsRowShown="0" headerRowDxfId="4">
  <autoFilter ref="A4:D16" xr:uid="{E6FA4CEA-E3F0-449F-B08B-74DE486CEE49}"/>
  <tableColumns count="4">
    <tableColumn id="1" xr3:uid="{70BBF85F-75EE-4E2D-82CB-AEC33A1D0DA3}" name="Название" dataDxfId="3"/>
    <tableColumn id="2" xr3:uid="{D864C5C9-7481-48FF-BEE0-BECC5E2C4B80}" name="Описание" dataDxfId="2"/>
    <tableColumn id="3" xr3:uid="{8638D80F-7679-434F-AE21-ECD6D9ABE9B1}" name="Артикул_x000a_(ссылка)" dataDxfId="1"/>
    <tableColumn id="4" xr3:uid="{4B35B0A7-26FC-4305-8A8E-E2D8DE0880F3}" name="Цена с НДС  " dataDxfId="0" dataCellStyle="Финансовый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C0E2-D581-47D8-B4D6-782788EDD42B}">
  <sheetPr codeName="Лист3">
    <pageSetUpPr fitToPage="1"/>
  </sheetPr>
  <dimension ref="A1:D16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2.5" customHeight="1" x14ac:dyDescent="0.35"/>
    <row r="2" spans="1:4" ht="46.5" customHeight="1" x14ac:dyDescent="0.35">
      <c r="A2" s="4" t="e" vm="1">
        <v>#VALUE!</v>
      </c>
      <c r="B2" s="10" t="s">
        <v>0</v>
      </c>
      <c r="C2" s="10"/>
      <c r="D2" s="10"/>
    </row>
    <row r="3" spans="1:4" ht="55.5" customHeight="1" x14ac:dyDescent="0.35">
      <c r="A3" s="5" t="s">
        <v>1</v>
      </c>
      <c r="B3" s="11" t="s">
        <v>2</v>
      </c>
      <c r="C3" s="10"/>
      <c r="D3" s="10"/>
    </row>
    <row r="4" spans="1:4" ht="29" x14ac:dyDescent="0.35">
      <c r="A4" s="1" t="s">
        <v>3</v>
      </c>
      <c r="B4" s="1" t="s">
        <v>4</v>
      </c>
      <c r="C4" s="6" t="s">
        <v>5</v>
      </c>
      <c r="D4" s="3" t="s">
        <v>6</v>
      </c>
    </row>
    <row r="5" spans="1:4" ht="72.5" x14ac:dyDescent="0.35">
      <c r="A5" s="7" t="s">
        <v>7</v>
      </c>
      <c r="B5" s="7" t="s">
        <v>8</v>
      </c>
      <c r="C5" s="8" t="str">
        <f>HYPERLINK("https://www.taucom.ru/catalog/konsol-parapetnaya-1250sm-komplekt-030-01101102.html","030-01101102")</f>
        <v>030-01101102</v>
      </c>
      <c r="D5" s="9">
        <v>46760</v>
      </c>
    </row>
    <row r="6" spans="1:4" ht="72.5" x14ac:dyDescent="0.35">
      <c r="A6" s="7" t="s">
        <v>9</v>
      </c>
      <c r="B6" s="7" t="s">
        <v>10</v>
      </c>
      <c r="C6" s="8" t="str">
        <f>HYPERLINK("https://www.taucom.ru/catalog/konsol-parapetnaya-1250sm-2-komplekt-030-01101112.html","030-01101112")</f>
        <v>030-01101112</v>
      </c>
      <c r="D6" s="9">
        <v>46760</v>
      </c>
    </row>
    <row r="7" spans="1:4" ht="72.5" x14ac:dyDescent="0.35">
      <c r="A7" s="7" t="s">
        <v>11</v>
      </c>
      <c r="B7" s="7" t="s">
        <v>12</v>
      </c>
      <c r="C7" s="8" t="str">
        <f>HYPERLINK("https://www.taucom.ru/catalog/konsol-parapetnaya-1250sm-p-komplekt-030-01101113.html","030-01101113")</f>
        <v>030-01101113</v>
      </c>
      <c r="D7" s="9">
        <v>58500</v>
      </c>
    </row>
    <row r="8" spans="1:4" ht="72.5" x14ac:dyDescent="0.35">
      <c r="A8" s="7" t="s">
        <v>13</v>
      </c>
      <c r="B8" s="7" t="s">
        <v>14</v>
      </c>
      <c r="C8" s="8" t="str">
        <f>HYPERLINK("https://www.taucom.ru/catalog/balka-s-ogolovkom-parapetnoy-tau-r1250sm.01.00-030-02101901.html","030-02101901")</f>
        <v>030-02101901</v>
      </c>
      <c r="D8" s="9">
        <v>5400</v>
      </c>
    </row>
    <row r="9" spans="1:4" ht="72.5" x14ac:dyDescent="0.35">
      <c r="A9" s="7" t="s">
        <v>15</v>
      </c>
      <c r="B9" s="7" t="s">
        <v>16</v>
      </c>
      <c r="C9" s="8" t="str">
        <f>HYPERLINK("https://www.taucom.ru/catalog/rigel-parapetnoy-tau-r1250sm.02.00-030-02101902.html","030-02101902")</f>
        <v>030-02101902</v>
      </c>
      <c r="D9" s="9">
        <v>6480</v>
      </c>
    </row>
    <row r="10" spans="1:4" ht="72.5" x14ac:dyDescent="0.35">
      <c r="A10" s="7" t="s">
        <v>17</v>
      </c>
      <c r="B10" s="7" t="s">
        <v>18</v>
      </c>
      <c r="C10" s="8" t="str">
        <f>HYPERLINK("https://www.taucom.ru/catalog/rigel-parapetnoy-tau-r1250sm-2.02.00-030-02101903.html","030-02101903")</f>
        <v>030-02101903</v>
      </c>
      <c r="D10" s="9">
        <v>6600</v>
      </c>
    </row>
    <row r="11" spans="1:4" ht="72.5" x14ac:dyDescent="0.35">
      <c r="A11" s="7" t="s">
        <v>19</v>
      </c>
      <c r="B11" s="7" t="s">
        <v>20</v>
      </c>
      <c r="C11" s="8" t="str">
        <f>HYPERLINK("https://www.taucom.ru/catalog/uzel-zajimnoy-parapetnoy-tau-r1250sm.03.00-030-07100801.html","030-07100801")</f>
        <v>030-07100801</v>
      </c>
      <c r="D11" s="9">
        <v>6480</v>
      </c>
    </row>
    <row r="12" spans="1:4" ht="72.5" x14ac:dyDescent="0.35">
      <c r="A12" s="7" t="s">
        <v>21</v>
      </c>
      <c r="B12" s="7" t="s">
        <v>22</v>
      </c>
      <c r="C12" s="8" t="str">
        <f>HYPERLINK("https://www.taucom.ru/catalog/vint-hodovoy-300-parapetnoy-tau-r1250sm.03.01-030-07010901.html","030-07010901")</f>
        <v>030-07010901</v>
      </c>
      <c r="D12" s="9">
        <v>1940</v>
      </c>
    </row>
    <row r="13" spans="1:4" ht="72.5" x14ac:dyDescent="0.35">
      <c r="A13" s="7" t="s">
        <v>23</v>
      </c>
      <c r="B13" s="7" t="s">
        <v>24</v>
      </c>
      <c r="C13" s="8" t="str">
        <f>HYPERLINK("https://www.taucom.ru/catalog/vint-hodovoy-350-parapetnoy-tau-r1250sm.03.02-030-07010902.html","030-07010902")</f>
        <v>030-07010902</v>
      </c>
      <c r="D13" s="9">
        <v>2050</v>
      </c>
    </row>
    <row r="14" spans="1:4" ht="72.5" x14ac:dyDescent="0.35">
      <c r="A14" s="7" t="s">
        <v>25</v>
      </c>
      <c r="B14" s="7" t="s">
        <v>26</v>
      </c>
      <c r="C14" s="8" t="str">
        <f>HYPERLINK("https://www.taucom.ru/catalog/vint-hodovoy-450-parapetnoy-tau-r1250sm-2.03.01-030-07010904.html","030-07010904")</f>
        <v>030-07010904</v>
      </c>
      <c r="D14" s="9">
        <v>2140</v>
      </c>
    </row>
    <row r="15" spans="1:4" ht="72.5" x14ac:dyDescent="0.35">
      <c r="A15" s="7" t="s">
        <v>27</v>
      </c>
      <c r="B15" s="7" t="s">
        <v>28</v>
      </c>
      <c r="C15" s="8" t="str">
        <f>HYPERLINK("https://www.taucom.ru/catalog/vint-hodovoy-550-parapetnoy-tau-r1250sm-2.03.03-030-07010905.html","030-07010905")</f>
        <v>030-07010905</v>
      </c>
      <c r="D15" s="9">
        <v>2250</v>
      </c>
    </row>
    <row r="16" spans="1:4" ht="72.5" x14ac:dyDescent="0.35">
      <c r="A16" s="7" t="s">
        <v>29</v>
      </c>
      <c r="B16" s="7" t="s">
        <v>30</v>
      </c>
      <c r="C16" s="8" t="str">
        <f>HYPERLINK("https://www.taucom.ru/catalog/opora-parapetnoy-tau-r1250sm.03.06-030-07010903.html","030-07010903")</f>
        <v>030-07010903</v>
      </c>
      <c r="D16" s="9">
        <v>645</v>
      </c>
    </row>
  </sheetData>
  <mergeCells count="2">
    <mergeCell ref="B2:D2"/>
    <mergeCell ref="B3:D3"/>
  </mergeCells>
  <hyperlinks>
    <hyperlink ref="A3" r:id="rId1" xr:uid="{38939671-7EB0-4F45-BA10-EAD2523923B1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Парапетные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2024-12-24T12:22:36Z</cp:lastPrinted>
  <dcterms:created xsi:type="dcterms:W3CDTF">2024-12-24T12:22:26Z</dcterms:created>
  <dcterms:modified xsi:type="dcterms:W3CDTF">2024-12-24T15:20:10Z</dcterms:modified>
</cp:coreProperties>
</file>